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erContábil\CONCILIAÇÕES 2022\# JANICE\EMAIL\DAD\PORTAL DA TRANSPARÊNCIA\PAHI - PROGRAMA DE APOIO AOS HOSPITAIS DO INTERIOR\"/>
    </mc:Choice>
  </mc:AlternateContent>
  <xr:revisionPtr revIDLastSave="0" documentId="13_ncr:1_{4822DFA1-801B-4F21-995F-C1958B681DF4}" xr6:coauthVersionLast="36" xr6:coauthVersionMax="36" xr10:uidLastSave="{00000000-0000-0000-0000-000000000000}"/>
  <bookViews>
    <workbookView xWindow="0" yWindow="0" windowWidth="20490" windowHeight="7545" xr2:uid="{70943805-1258-4D5B-89E3-E95E203E442B}"/>
  </bookViews>
  <sheets>
    <sheet name="PAHI" sheetId="1" r:id="rId1"/>
  </sheets>
  <definedNames>
    <definedName name="_xlnm.Print_Area" localSheetId="0">PAHI!$A$1:$D$19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9" i="1" l="1"/>
</calcChain>
</file>

<file path=xl/sharedStrings.xml><?xml version="1.0" encoding="utf-8"?>
<sst xmlns="http://schemas.openxmlformats.org/spreadsheetml/2006/main" count="19" uniqueCount="19">
  <si>
    <t>PAHI - Programa de Apoio aos Hospitais do Interior</t>
  </si>
  <si>
    <t>Entradas</t>
  </si>
  <si>
    <t xml:space="preserve"> Saldo </t>
  </si>
  <si>
    <t>Saldo em 31/12/2020</t>
  </si>
  <si>
    <t>Juros s/aplicação - ajuste 2020</t>
  </si>
  <si>
    <t>Juros s/aplicação 2021</t>
  </si>
  <si>
    <t>Desconto financeiro</t>
  </si>
  <si>
    <t>Aquisição de Máquinas e Equipamentos</t>
  </si>
  <si>
    <t>Aquisição de Móveis e Utensílios</t>
  </si>
  <si>
    <t>Despesa com Material de Uso Médico/Consumo</t>
  </si>
  <si>
    <t>Despesa com Transportes e Fretes</t>
  </si>
  <si>
    <t>Saldo em 31/12/2021</t>
  </si>
  <si>
    <t>Verba recebida em 2021</t>
  </si>
  <si>
    <t>Resumo movimentação em 2021</t>
  </si>
  <si>
    <r>
      <rPr>
        <b/>
        <sz val="11"/>
        <color theme="1"/>
        <rFont val="Muli"/>
      </rPr>
      <t>Objeto</t>
    </r>
    <r>
      <rPr>
        <sz val="11"/>
        <color theme="1"/>
        <rFont val="Muli"/>
      </rPr>
      <t>: Apoiar a melhoria da qualidade da atenção hospitalar e promover por meio de recursos de custeio, o aprimoramento da gestão e a assistência hospitalar.</t>
    </r>
  </si>
  <si>
    <r>
      <t xml:space="preserve"> Saídas</t>
    </r>
    <r>
      <rPr>
        <b/>
        <vertAlign val="superscript"/>
        <sz val="11"/>
        <rFont val="Muli"/>
      </rPr>
      <t xml:space="preserve"> </t>
    </r>
  </si>
  <si>
    <t xml:space="preserve">                                                        Fundação Educacional Serra dos Órgãos</t>
  </si>
  <si>
    <r>
      <rPr>
        <b/>
        <sz val="11"/>
        <color theme="1"/>
        <rFont val="Muli"/>
      </rPr>
      <t>Data de assinatura e identificação do instrumento</t>
    </r>
    <r>
      <rPr>
        <sz val="11"/>
        <color theme="1"/>
        <rFont val="Muli"/>
      </rPr>
      <t>: Resolução SES 2365 de 06 de agosto de 2021.</t>
    </r>
  </si>
  <si>
    <r>
      <rPr>
        <b/>
        <sz val="11"/>
        <color theme="1"/>
        <rFont val="Muli"/>
      </rPr>
      <t>Nome da Organização</t>
    </r>
    <r>
      <rPr>
        <sz val="11"/>
        <color theme="1"/>
        <rFont val="Muli"/>
      </rPr>
      <t>: Fundo Municipal de Saúde - CNPJ 11.274.201/0001-01.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</si>
</sst>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Muli"/>
    </font>
    <font>
      <b/>
      <u/>
      <sz val="11"/>
      <color theme="1"/>
      <name val="Muli"/>
    </font>
    <font>
      <b/>
      <sz val="11"/>
      <color theme="1"/>
      <name val="Muli"/>
    </font>
    <font>
      <b/>
      <sz val="11"/>
      <name val="Muli"/>
    </font>
    <font>
      <b/>
      <vertAlign val="superscript"/>
      <sz val="11"/>
      <name val="Muli"/>
    </font>
    <font>
      <sz val="11"/>
      <name val="Muli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37" fontId="2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39" fontId="6" fillId="0" borderId="1" xfId="1" applyNumberFormat="1" applyFont="1" applyFill="1" applyBorder="1" applyAlignment="1">
      <alignment horizontal="right" wrapText="1"/>
    </xf>
    <xf numFmtId="0" fontId="8" fillId="0" borderId="1" xfId="1" applyFont="1" applyBorder="1"/>
    <xf numFmtId="39" fontId="8" fillId="0" borderId="1" xfId="1" applyNumberFormat="1" applyFont="1" applyBorder="1"/>
    <xf numFmtId="0" fontId="8" fillId="0" borderId="1" xfId="1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1" applyFont="1" applyFill="1" applyBorder="1"/>
    <xf numFmtId="39" fontId="6" fillId="0" borderId="1" xfId="1" applyNumberFormat="1" applyFont="1" applyFill="1" applyBorder="1"/>
    <xf numFmtId="0" fontId="1" fillId="0" borderId="0" xfId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59D981E7-6875-48AA-A868-32A0C24BC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403225</xdr:colOff>
      <xdr:row>0</xdr:row>
      <xdr:rowOff>0</xdr:rowOff>
    </xdr:from>
    <xdr:to>
      <xdr:col>0</xdr:col>
      <xdr:colOff>1881186</xdr:colOff>
      <xdr:row>2</xdr:row>
      <xdr:rowOff>154781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FB11318-B769-4C27-9109-1FF5BE0FC7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" y="0"/>
          <a:ext cx="1477961" cy="58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C3C9-0E7E-4880-9C7A-04C146F9DC6A}">
  <sheetPr>
    <tabColor rgb="FFFFFF00"/>
  </sheetPr>
  <dimension ref="A1:H24"/>
  <sheetViews>
    <sheetView tabSelected="1" zoomScale="80" zoomScaleNormal="80" zoomScaleSheetLayoutView="100" workbookViewId="0">
      <selection activeCell="F10" sqref="F10"/>
    </sheetView>
  </sheetViews>
  <sheetFormatPr defaultRowHeight="12.75" x14ac:dyDescent="0.2"/>
  <cols>
    <col min="1" max="1" width="82.7109375" style="1" customWidth="1"/>
    <col min="2" max="4" width="27.140625" style="1" customWidth="1"/>
    <col min="5" max="5" width="12.140625" style="1" customWidth="1"/>
    <col min="6" max="6" width="14.7109375" style="1" customWidth="1"/>
    <col min="7" max="7" width="12.7109375" style="1" customWidth="1"/>
    <col min="8" max="8" width="18.42578125" style="1" customWidth="1"/>
    <col min="9" max="9" width="16.85546875" style="1" customWidth="1"/>
    <col min="10" max="10" width="13.85546875" style="1" customWidth="1"/>
    <col min="11" max="11" width="13.42578125" style="1" customWidth="1"/>
    <col min="12" max="12" width="14.7109375" style="1" customWidth="1"/>
    <col min="13" max="13" width="15" style="1" customWidth="1"/>
    <col min="14" max="14" width="16.140625" style="1" customWidth="1"/>
    <col min="15" max="15" width="13.85546875" style="1" customWidth="1"/>
    <col min="16" max="16" width="14.5703125" style="1" customWidth="1"/>
    <col min="17" max="17" width="12" style="1" bestFit="1" customWidth="1"/>
    <col min="18" max="18" width="14.28515625" style="1" customWidth="1"/>
    <col min="19" max="19" width="9.140625" style="1"/>
    <col min="20" max="20" width="12.5703125" style="1" bestFit="1" customWidth="1"/>
    <col min="21" max="16384" width="9.140625" style="1"/>
  </cols>
  <sheetData>
    <row r="1" spans="1:5" s="4" customFormat="1" ht="17.25" customHeight="1" x14ac:dyDescent="0.3"/>
    <row r="2" spans="1:5" s="4" customFormat="1" ht="17.25" customHeight="1" x14ac:dyDescent="0.3">
      <c r="A2" s="18" t="s">
        <v>16</v>
      </c>
      <c r="B2" s="18"/>
      <c r="C2" s="18"/>
      <c r="D2" s="18"/>
      <c r="E2" s="5"/>
    </row>
    <row r="3" spans="1:5" s="4" customFormat="1" ht="17.25" customHeight="1" x14ac:dyDescent="0.3">
      <c r="A3" s="5"/>
      <c r="B3" s="5"/>
      <c r="C3" s="5"/>
      <c r="D3" s="5"/>
      <c r="E3" s="5"/>
    </row>
    <row r="4" spans="1:5" s="4" customFormat="1" ht="16.5" x14ac:dyDescent="0.3">
      <c r="A4" s="5"/>
      <c r="B4" s="5"/>
      <c r="C4" s="5"/>
      <c r="D4" s="5"/>
      <c r="E4" s="5"/>
    </row>
    <row r="5" spans="1:5" s="4" customFormat="1" ht="16.5" x14ac:dyDescent="0.3">
      <c r="A5" s="7" t="s">
        <v>17</v>
      </c>
      <c r="B5" s="7"/>
      <c r="C5" s="7"/>
      <c r="D5" s="7"/>
      <c r="E5" s="6"/>
    </row>
    <row r="6" spans="1:5" s="4" customFormat="1" ht="16.5" x14ac:dyDescent="0.3">
      <c r="A6" s="23" t="s">
        <v>18</v>
      </c>
      <c r="B6" s="23"/>
      <c r="C6" s="23"/>
      <c r="D6" s="23"/>
      <c r="E6" s="6"/>
    </row>
    <row r="7" spans="1:5" s="4" customFormat="1" ht="16.5" x14ac:dyDescent="0.3">
      <c r="A7" s="22" t="s">
        <v>14</v>
      </c>
      <c r="B7" s="22"/>
      <c r="C7" s="22"/>
      <c r="D7" s="22"/>
      <c r="E7" s="6"/>
    </row>
    <row r="8" spans="1:5" ht="17.25" customHeight="1" x14ac:dyDescent="0.2">
      <c r="A8" s="24" t="s">
        <v>13</v>
      </c>
      <c r="B8" s="25"/>
      <c r="C8" s="25"/>
      <c r="D8" s="26"/>
    </row>
    <row r="9" spans="1:5" ht="49.5" customHeight="1" x14ac:dyDescent="0.2">
      <c r="A9" s="8" t="s">
        <v>0</v>
      </c>
      <c r="B9" s="9" t="s">
        <v>1</v>
      </c>
      <c r="C9" s="9" t="s">
        <v>15</v>
      </c>
      <c r="D9" s="10" t="s">
        <v>2</v>
      </c>
    </row>
    <row r="10" spans="1:5" s="2" customFormat="1" ht="17.25" customHeight="1" x14ac:dyDescent="0.3">
      <c r="A10" s="11" t="s">
        <v>3</v>
      </c>
      <c r="B10" s="12"/>
      <c r="C10" s="12"/>
      <c r="D10" s="13">
        <v>860700.19</v>
      </c>
    </row>
    <row r="11" spans="1:5" s="2" customFormat="1" ht="17.25" customHeight="1" x14ac:dyDescent="0.3">
      <c r="A11" s="14" t="s">
        <v>12</v>
      </c>
      <c r="B11" s="15">
        <v>216750</v>
      </c>
      <c r="C11" s="15"/>
      <c r="D11" s="15"/>
    </row>
    <row r="12" spans="1:5" s="2" customFormat="1" ht="17.25" customHeight="1" x14ac:dyDescent="0.3">
      <c r="A12" s="14" t="s">
        <v>4</v>
      </c>
      <c r="B12" s="15">
        <v>1716.99</v>
      </c>
      <c r="C12" s="15"/>
      <c r="D12" s="15"/>
    </row>
    <row r="13" spans="1:5" s="2" customFormat="1" ht="17.25" customHeight="1" x14ac:dyDescent="0.3">
      <c r="A13" s="14" t="s">
        <v>5</v>
      </c>
      <c r="B13" s="15">
        <v>12371.79</v>
      </c>
      <c r="C13" s="15"/>
      <c r="D13" s="15"/>
    </row>
    <row r="14" spans="1:5" s="2" customFormat="1" ht="17.25" customHeight="1" x14ac:dyDescent="0.3">
      <c r="A14" s="14" t="s">
        <v>6</v>
      </c>
      <c r="B14" s="15">
        <v>489.99</v>
      </c>
      <c r="C14" s="15"/>
      <c r="D14" s="15"/>
    </row>
    <row r="15" spans="1:5" s="2" customFormat="1" ht="17.25" customHeight="1" x14ac:dyDescent="0.3">
      <c r="A15" s="14" t="s">
        <v>7</v>
      </c>
      <c r="B15" s="15"/>
      <c r="C15" s="15">
        <v>773113.95</v>
      </c>
      <c r="D15" s="15"/>
    </row>
    <row r="16" spans="1:5" s="2" customFormat="1" ht="17.25" customHeight="1" x14ac:dyDescent="0.3">
      <c r="A16" s="14" t="s">
        <v>8</v>
      </c>
      <c r="B16" s="15"/>
      <c r="C16" s="15">
        <v>147426.98000000001</v>
      </c>
      <c r="D16" s="15"/>
    </row>
    <row r="17" spans="1:8" s="2" customFormat="1" ht="17.25" customHeight="1" x14ac:dyDescent="0.3">
      <c r="A17" s="16" t="s">
        <v>9</v>
      </c>
      <c r="B17" s="15"/>
      <c r="C17" s="17">
        <v>95930.28</v>
      </c>
      <c r="D17" s="15"/>
    </row>
    <row r="18" spans="1:8" s="2" customFormat="1" ht="17.25" customHeight="1" x14ac:dyDescent="0.3">
      <c r="A18" s="14" t="s">
        <v>10</v>
      </c>
      <c r="B18" s="15"/>
      <c r="C18" s="15">
        <v>6256.17</v>
      </c>
      <c r="D18" s="15"/>
    </row>
    <row r="19" spans="1:8" s="2" customFormat="1" ht="17.25" customHeight="1" x14ac:dyDescent="0.3">
      <c r="A19" s="19" t="s">
        <v>11</v>
      </c>
      <c r="B19" s="20">
        <f>SUM(B11:B14)</f>
        <v>231328.77</v>
      </c>
      <c r="C19" s="20">
        <f>C15+C16+C17+C18</f>
        <v>1022727.38</v>
      </c>
      <c r="D19" s="20">
        <f>D10+B19-C19</f>
        <v>69301.579999999958</v>
      </c>
      <c r="H19" s="3"/>
    </row>
    <row r="20" spans="1:8" ht="17.25" customHeight="1" x14ac:dyDescent="0.2">
      <c r="B20" s="21"/>
      <c r="C20" s="21"/>
      <c r="D20" s="21"/>
      <c r="E20" s="21"/>
      <c r="F20" s="21"/>
      <c r="G20" s="21"/>
    </row>
    <row r="24" spans="1:8" ht="15" x14ac:dyDescent="0.25">
      <c r="A24"/>
    </row>
  </sheetData>
  <mergeCells count="4">
    <mergeCell ref="B20:G20"/>
    <mergeCell ref="A7:D7"/>
    <mergeCell ref="A6:D6"/>
    <mergeCell ref="A8:D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PAHI</vt:lpstr>
      <vt:lpstr>PAHI!Area_de_impressao</vt:lpstr>
    </vt:vector>
  </TitlesOfParts>
  <Company>FESO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Tereza Da Silva</dc:creator>
  <cp:lastModifiedBy>Janice Tereza Da Silva</cp:lastModifiedBy>
  <cp:lastPrinted>2022-06-24T20:48:34Z</cp:lastPrinted>
  <dcterms:created xsi:type="dcterms:W3CDTF">2022-06-22T18:37:41Z</dcterms:created>
  <dcterms:modified xsi:type="dcterms:W3CDTF">2022-08-18T20:49:53Z</dcterms:modified>
</cp:coreProperties>
</file>