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GerContábil\CONCILIAÇÕES 2022\# JANICE\EMAIL\DAD\PORTAL DA TRANSPARÊNCIA\TERMO CONVÊNIOS Nº 001.01.2019\"/>
    </mc:Choice>
  </mc:AlternateContent>
  <xr:revisionPtr revIDLastSave="0" documentId="13_ncr:1_{4378B14D-9C97-4D8F-8F76-095B3E552600}" xr6:coauthVersionLast="36" xr6:coauthVersionMax="36" xr10:uidLastSave="{00000000-0000-0000-0000-000000000000}"/>
  <bookViews>
    <workbookView xWindow="0" yWindow="0" windowWidth="20490" windowHeight="7545" xr2:uid="{282B7AC6-FC1F-4E2A-82F5-237948E220CB}"/>
  </bookViews>
  <sheets>
    <sheet name="Termo convênios 001.01.2019" sheetId="7" r:id="rId1"/>
  </sheets>
  <definedNames>
    <definedName name="_xlnm.Print_Area" localSheetId="0">'Termo convênios 001.01.2019'!$A$1:$E$29</definedName>
    <definedName name="_xlnm.Print_Titles" localSheetId="0">'Termo convênios 001.01.2019'!$1:$3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7" l="1"/>
  <c r="D27" i="7"/>
  <c r="C27" i="7"/>
  <c r="B27" i="7"/>
</calcChain>
</file>

<file path=xl/sharedStrings.xml><?xml version="1.0" encoding="utf-8"?>
<sst xmlns="http://schemas.openxmlformats.org/spreadsheetml/2006/main" count="30" uniqueCount="30">
  <si>
    <t>* Por produção</t>
  </si>
  <si>
    <t>TOTAL</t>
  </si>
  <si>
    <t xml:space="preserve">                                     Fundação Educacional Serra dos Órgãos</t>
  </si>
  <si>
    <t xml:space="preserve">* Por produção </t>
  </si>
  <si>
    <t>Resumo movimentação em 2021</t>
  </si>
  <si>
    <t>Descrição do Serviço</t>
  </si>
  <si>
    <t>Valor do auxilio</t>
  </si>
  <si>
    <t>Valor recebido</t>
  </si>
  <si>
    <t>Valores a receber (Faturado - Recebido)</t>
  </si>
  <si>
    <t>Valor Faturado                (emitido NF)</t>
  </si>
  <si>
    <t>Data de assinatura e identificação do instrumento:</t>
  </si>
  <si>
    <t>Residência Médica</t>
  </si>
  <si>
    <t>Integrasus</t>
  </si>
  <si>
    <t xml:space="preserve">SIA - Alta Complexidade Ambulatorial </t>
  </si>
  <si>
    <t xml:space="preserve">SIH - Alta Complexidade Internação </t>
  </si>
  <si>
    <t>Fideps - MS</t>
  </si>
  <si>
    <t>Incentivo Rede de Urgências -  RAU - Hosp.</t>
  </si>
  <si>
    <t xml:space="preserve">IAC - Incentivo de Adesão a Contratualização </t>
  </si>
  <si>
    <t>Incentivo para procedimentos especiais e/ou não previstos na tabela SIGTAP (Municipal)</t>
  </si>
  <si>
    <t>Incentivo a Qualificação da Gestão (Municipal)</t>
  </si>
  <si>
    <t xml:space="preserve">Leitos/Internação Pacientes Covid </t>
  </si>
  <si>
    <t xml:space="preserve">Exames Covid </t>
  </si>
  <si>
    <t>Termo de Convênio nº 001.01.2019 de 01 de janeiro de 2019.</t>
  </si>
  <si>
    <t>Termo aditivo nº 138.12.2020 (adititivo ao Convênio 001.01.2019), de 31 de dezembro de 2020 o qual prorroga o prazo final para 31 de dezembro de 2021.</t>
  </si>
  <si>
    <t>Termo aditivo nº 057.02.2021 (adititivo ao Convênio 001.01.2019), de 26 de fevereiro de 2021.</t>
  </si>
  <si>
    <t>Termo aditivo nº 066.03.2021 (adititivo ao Convênio 001.01.2019), de 17 de março de 2021.</t>
  </si>
  <si>
    <r>
      <rPr>
        <b/>
        <sz val="11"/>
        <color theme="1"/>
        <rFont val="Muli"/>
      </rPr>
      <t>Objeto:</t>
    </r>
    <r>
      <rPr>
        <sz val="11"/>
        <color theme="1"/>
        <rFont val="Muli"/>
      </rPr>
      <t xml:space="preserve">  Definir a missão institucional do Hospital no âmbito do modelo assistencial estabelecido para o SUS, referente a " Serviços de atenção à saúde a nível ambulatorial e hospitalar - pela entidade ao SUS" e região de abrangência/referência (Pactuação Programada Integrada - PPI da Região Serrana e do Estado do Rio de Janeiro), conforme preceitos integrantes do documento descritivo, previamente definido entre partes.  Realização de serviços, ações e atividades de saúde relacionados ao Covid.</t>
    </r>
  </si>
  <si>
    <t xml:space="preserve">SIA - Média Complexidade Ambulatorial </t>
  </si>
  <si>
    <t>SIH - Média Complexidade Internação</t>
  </si>
  <si>
    <r>
      <t xml:space="preserve">Nome da Organização: </t>
    </r>
    <r>
      <rPr>
        <sz val="11"/>
        <color theme="1"/>
        <rFont val="Muli"/>
      </rPr>
      <t>Secretaria Municipal de Saúde de Teresópolis, órgão gestor do Sistema Único de Saúde/Fundo Municipal de Saúde - CNPJ 29.138.369/0001-47</t>
    </r>
    <r>
      <rPr>
        <b/>
        <sz val="11"/>
        <color theme="1"/>
        <rFont val="Muli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</si>
</sst>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Muli"/>
    </font>
    <font>
      <b/>
      <sz val="11"/>
      <color theme="1"/>
      <name val="Muli"/>
    </font>
    <font>
      <b/>
      <u/>
      <sz val="11"/>
      <color theme="1"/>
      <name val="Muli"/>
    </font>
    <font>
      <sz val="10"/>
      <name val="Arial"/>
      <family val="2"/>
    </font>
    <font>
      <b/>
      <sz val="11"/>
      <name val="Muli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27">
    <xf numFmtId="0" fontId="0" fillId="0" borderId="0" xfId="0"/>
    <xf numFmtId="0" fontId="1" fillId="0" borderId="0" xfId="0" applyFont="1"/>
    <xf numFmtId="14" fontId="1" fillId="0" borderId="1" xfId="0" applyNumberFormat="1" applyFont="1" applyBorder="1" applyAlignment="1">
      <alignment horizontal="left"/>
    </xf>
    <xf numFmtId="4" fontId="1" fillId="0" borderId="1" xfId="0" applyNumberFormat="1" applyFont="1" applyFill="1" applyBorder="1"/>
    <xf numFmtId="14" fontId="1" fillId="0" borderId="1" xfId="0" applyNumberFormat="1" applyFont="1" applyBorder="1" applyAlignment="1"/>
    <xf numFmtId="4" fontId="1" fillId="0" borderId="0" xfId="0" applyNumberFormat="1" applyFont="1" applyFill="1"/>
    <xf numFmtId="14" fontId="1" fillId="0" borderId="0" xfId="0" applyNumberFormat="1" applyFont="1" applyAlignment="1">
      <alignment horizontal="left"/>
    </xf>
    <xf numFmtId="4" fontId="1" fillId="0" borderId="1" xfId="0" applyNumberFormat="1" applyFont="1" applyBorder="1"/>
    <xf numFmtId="0" fontId="1" fillId="0" borderId="1" xfId="0" applyFont="1" applyBorder="1"/>
    <xf numFmtId="0" fontId="3" fillId="0" borderId="0" xfId="0" applyFont="1" applyAlignment="1">
      <alignment horizontal="center" vertical="center"/>
    </xf>
    <xf numFmtId="4" fontId="1" fillId="0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14" fontId="1" fillId="0" borderId="1" xfId="0" applyNumberFormat="1" applyFont="1" applyFill="1" applyBorder="1" applyAlignment="1">
      <alignment horizontal="left" wrapText="1"/>
    </xf>
    <xf numFmtId="14" fontId="1" fillId="0" borderId="1" xfId="0" applyNumberFormat="1" applyFont="1" applyFill="1" applyBorder="1" applyAlignment="1">
      <alignment horizontal="left"/>
    </xf>
    <xf numFmtId="0" fontId="1" fillId="0" borderId="0" xfId="0" applyFont="1" applyAlignment="1">
      <alignment vertical="center"/>
    </xf>
    <xf numFmtId="4" fontId="1" fillId="0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Border="1"/>
    <xf numFmtId="0" fontId="1" fillId="0" borderId="0" xfId="0" applyFont="1" applyBorder="1"/>
    <xf numFmtId="4" fontId="1" fillId="0" borderId="0" xfId="0" applyNumberFormat="1" applyFont="1" applyBorder="1"/>
    <xf numFmtId="14" fontId="2" fillId="0" borderId="1" xfId="0" applyNumberFormat="1" applyFont="1" applyFill="1" applyBorder="1" applyAlignment="1">
      <alignment horizontal="right"/>
    </xf>
    <xf numFmtId="4" fontId="2" fillId="0" borderId="1" xfId="0" applyNumberFormat="1" applyFont="1" applyFill="1" applyBorder="1"/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5" fillId="3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Normal 10" xfId="1" xr:uid="{81AA1988-8D0E-46F6-96E6-C58C25D2CDEA}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412750</xdr:colOff>
      <xdr:row>0</xdr:row>
      <xdr:rowOff>0</xdr:rowOff>
    </xdr:from>
    <xdr:to>
      <xdr:col>0</xdr:col>
      <xdr:colOff>1891665</xdr:colOff>
      <xdr:row>2</xdr:row>
      <xdr:rowOff>127000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A3269144-0309-4ED4-B3B7-307201878E0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8915" cy="546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635A0-A80F-439D-B7EF-B0365A4BBB60}">
  <dimension ref="A2:E29"/>
  <sheetViews>
    <sheetView tabSelected="1" zoomScale="80" zoomScaleNormal="80" workbookViewId="0">
      <selection activeCell="A11" sqref="A11:E11"/>
    </sheetView>
  </sheetViews>
  <sheetFormatPr defaultRowHeight="16.5" x14ac:dyDescent="0.3"/>
  <cols>
    <col min="1" max="1" width="82.7109375" style="1" customWidth="1"/>
    <col min="2" max="5" width="27.140625" style="1" customWidth="1"/>
    <col min="6" max="9" width="9.140625" style="1"/>
    <col min="10" max="10" width="39.85546875" style="1" customWidth="1"/>
    <col min="11" max="12" width="9.140625" style="1"/>
    <col min="13" max="13" width="11.28515625" style="1" customWidth="1"/>
    <col min="14" max="16384" width="9.140625" style="1"/>
  </cols>
  <sheetData>
    <row r="2" spans="1:5" x14ac:dyDescent="0.3">
      <c r="A2" s="11" t="s">
        <v>2</v>
      </c>
      <c r="B2" s="9"/>
      <c r="C2" s="9"/>
      <c r="D2" s="9"/>
      <c r="E2" s="9"/>
    </row>
    <row r="3" spans="1:5" x14ac:dyDescent="0.3">
      <c r="A3" s="9"/>
      <c r="B3" s="9"/>
      <c r="C3" s="9"/>
      <c r="D3" s="9"/>
      <c r="E3" s="9"/>
    </row>
    <row r="5" spans="1:5" x14ac:dyDescent="0.3">
      <c r="A5" s="18" t="s">
        <v>10</v>
      </c>
    </row>
    <row r="6" spans="1:5" x14ac:dyDescent="0.3">
      <c r="A6" s="1" t="s">
        <v>22</v>
      </c>
    </row>
    <row r="7" spans="1:5" x14ac:dyDescent="0.3">
      <c r="A7" s="14" t="s">
        <v>23</v>
      </c>
      <c r="B7" s="14"/>
      <c r="C7" s="14"/>
      <c r="D7" s="14"/>
      <c r="E7" s="14"/>
    </row>
    <row r="8" spans="1:5" x14ac:dyDescent="0.3">
      <c r="A8" s="14" t="s">
        <v>24</v>
      </c>
      <c r="B8" s="14"/>
      <c r="C8" s="14"/>
      <c r="D8" s="14"/>
      <c r="E8" s="14"/>
    </row>
    <row r="9" spans="1:5" x14ac:dyDescent="0.3">
      <c r="A9" s="25" t="s">
        <v>25</v>
      </c>
      <c r="B9" s="25"/>
      <c r="C9" s="25"/>
      <c r="D9" s="25"/>
      <c r="E9" s="25"/>
    </row>
    <row r="10" spans="1:5" x14ac:dyDescent="0.3">
      <c r="A10" s="19" t="s">
        <v>29</v>
      </c>
      <c r="B10" s="20"/>
      <c r="C10" s="20"/>
      <c r="D10" s="21"/>
      <c r="E10" s="20"/>
    </row>
    <row r="11" spans="1:5" ht="50.25" customHeight="1" x14ac:dyDescent="0.3">
      <c r="A11" s="24" t="s">
        <v>26</v>
      </c>
      <c r="B11" s="24"/>
      <c r="C11" s="24"/>
      <c r="D11" s="24"/>
      <c r="E11" s="24"/>
    </row>
    <row r="12" spans="1:5" x14ac:dyDescent="0.3">
      <c r="A12" s="26" t="s">
        <v>4</v>
      </c>
      <c r="B12" s="26"/>
      <c r="C12" s="26"/>
      <c r="D12" s="26"/>
      <c r="E12" s="26"/>
    </row>
    <row r="13" spans="1:5" ht="49.5" customHeight="1" x14ac:dyDescent="0.3">
      <c r="A13" s="16" t="s">
        <v>5</v>
      </c>
      <c r="B13" s="17" t="s">
        <v>6</v>
      </c>
      <c r="C13" s="17" t="s">
        <v>9</v>
      </c>
      <c r="D13" s="17" t="s">
        <v>7</v>
      </c>
      <c r="E13" s="17" t="s">
        <v>8</v>
      </c>
    </row>
    <row r="14" spans="1:5" ht="17.25" customHeight="1" x14ac:dyDescent="0.3">
      <c r="A14" s="2" t="s">
        <v>11</v>
      </c>
      <c r="B14" s="3">
        <v>288000</v>
      </c>
      <c r="C14" s="3">
        <v>288000</v>
      </c>
      <c r="D14" s="3">
        <v>264000</v>
      </c>
      <c r="E14" s="3">
        <v>24000</v>
      </c>
    </row>
    <row r="15" spans="1:5" ht="17.25" customHeight="1" x14ac:dyDescent="0.3">
      <c r="A15" s="2" t="s">
        <v>12</v>
      </c>
      <c r="B15" s="3">
        <v>308494.92</v>
      </c>
      <c r="C15" s="3">
        <v>308494.92</v>
      </c>
      <c r="D15" s="3">
        <v>282787.01</v>
      </c>
      <c r="E15" s="3">
        <v>25707.909999999974</v>
      </c>
    </row>
    <row r="16" spans="1:5" ht="17.25" customHeight="1" x14ac:dyDescent="0.3">
      <c r="A16" s="2" t="s">
        <v>13</v>
      </c>
      <c r="B16" s="3">
        <v>896670</v>
      </c>
      <c r="C16" s="3">
        <v>1698934.88</v>
      </c>
      <c r="D16" s="3">
        <v>1083279.82</v>
      </c>
      <c r="E16" s="3">
        <v>615655.05999999982</v>
      </c>
    </row>
    <row r="17" spans="1:5" ht="17.25" customHeight="1" x14ac:dyDescent="0.3">
      <c r="A17" s="2" t="s">
        <v>14</v>
      </c>
      <c r="B17" s="3">
        <v>1006312.08</v>
      </c>
      <c r="C17" s="3">
        <v>745150.75</v>
      </c>
      <c r="D17" s="3">
        <v>441279</v>
      </c>
      <c r="E17" s="3">
        <v>303871.75</v>
      </c>
    </row>
    <row r="18" spans="1:5" ht="17.25" customHeight="1" x14ac:dyDescent="0.3">
      <c r="A18" s="2" t="s">
        <v>15</v>
      </c>
      <c r="B18" s="3">
        <v>1143744</v>
      </c>
      <c r="C18" s="3">
        <v>1143744</v>
      </c>
      <c r="D18" s="3">
        <v>1048432</v>
      </c>
      <c r="E18" s="3">
        <v>95312</v>
      </c>
    </row>
    <row r="19" spans="1:5" ht="17.25" customHeight="1" x14ac:dyDescent="0.3">
      <c r="A19" s="2" t="s">
        <v>27</v>
      </c>
      <c r="B19" s="3">
        <v>2864824.2</v>
      </c>
      <c r="C19" s="3">
        <v>2864824.2</v>
      </c>
      <c r="D19" s="3">
        <v>2626088.85</v>
      </c>
      <c r="E19" s="3">
        <v>238735.35000000009</v>
      </c>
    </row>
    <row r="20" spans="1:5" ht="17.25" customHeight="1" x14ac:dyDescent="0.3">
      <c r="A20" s="2" t="s">
        <v>16</v>
      </c>
      <c r="B20" s="3">
        <v>4022161.92</v>
      </c>
      <c r="C20" s="3">
        <v>4022161.92</v>
      </c>
      <c r="D20" s="3">
        <v>3686981.76</v>
      </c>
      <c r="E20" s="3">
        <v>335180.16000000015</v>
      </c>
    </row>
    <row r="21" spans="1:5" ht="17.25" customHeight="1" x14ac:dyDescent="0.3">
      <c r="A21" s="2" t="s">
        <v>17</v>
      </c>
      <c r="B21" s="3">
        <v>4999232.16</v>
      </c>
      <c r="C21" s="3">
        <v>4999232.16</v>
      </c>
      <c r="D21" s="3">
        <v>4582629.4800000004</v>
      </c>
      <c r="E21" s="3">
        <v>416602.6799999997</v>
      </c>
    </row>
    <row r="22" spans="1:5" ht="17.25" customHeight="1" x14ac:dyDescent="0.3">
      <c r="A22" s="2" t="s">
        <v>28</v>
      </c>
      <c r="B22" s="3">
        <v>7427056.2000000002</v>
      </c>
      <c r="C22" s="3">
        <v>7427056.2000000002</v>
      </c>
      <c r="D22" s="3">
        <v>6808134.8499999996</v>
      </c>
      <c r="E22" s="3">
        <v>618921.35000000056</v>
      </c>
    </row>
    <row r="23" spans="1:5" ht="33" x14ac:dyDescent="0.3">
      <c r="A23" s="12" t="s">
        <v>18</v>
      </c>
      <c r="B23" s="10">
        <v>1790829.54</v>
      </c>
      <c r="C23" s="10">
        <v>1380721.6</v>
      </c>
      <c r="D23" s="10">
        <v>929850.55</v>
      </c>
      <c r="E23" s="10">
        <v>450871.05000000005</v>
      </c>
    </row>
    <row r="24" spans="1:5" ht="17.25" customHeight="1" x14ac:dyDescent="0.3">
      <c r="A24" s="13" t="s">
        <v>19</v>
      </c>
      <c r="B24" s="3">
        <v>22094841.129999999</v>
      </c>
      <c r="C24" s="3">
        <v>22094841.120000001</v>
      </c>
      <c r="D24" s="3">
        <v>9206183.8000000007</v>
      </c>
      <c r="E24" s="3">
        <v>12888657.32</v>
      </c>
    </row>
    <row r="25" spans="1:5" ht="17.25" customHeight="1" x14ac:dyDescent="0.3">
      <c r="A25" s="4" t="s">
        <v>20</v>
      </c>
      <c r="B25" s="15" t="s">
        <v>0</v>
      </c>
      <c r="C25" s="3">
        <v>19968426.279999997</v>
      </c>
      <c r="D25" s="3">
        <v>13679952.42</v>
      </c>
      <c r="E25" s="3">
        <v>6288473.8599999975</v>
      </c>
    </row>
    <row r="26" spans="1:5" ht="17.25" customHeight="1" x14ac:dyDescent="0.3">
      <c r="A26" s="8" t="s">
        <v>21</v>
      </c>
      <c r="B26" s="15" t="s">
        <v>3</v>
      </c>
      <c r="C26" s="3">
        <v>246523.37</v>
      </c>
      <c r="D26" s="7">
        <v>233768.36</v>
      </c>
      <c r="E26" s="7">
        <v>12755.010000000009</v>
      </c>
    </row>
    <row r="27" spans="1:5" ht="17.25" customHeight="1" x14ac:dyDescent="0.3">
      <c r="A27" s="22" t="s">
        <v>1</v>
      </c>
      <c r="B27" s="23">
        <f>SUM(B14:B26)</f>
        <v>46842166.149999999</v>
      </c>
      <c r="C27" s="23">
        <f>SUM(C14:C26)</f>
        <v>67188111.400000006</v>
      </c>
      <c r="D27" s="23">
        <f>SUM(D14:D26)</f>
        <v>44873367.899999999</v>
      </c>
      <c r="E27" s="23">
        <f>SUM(E14:E26)</f>
        <v>22314743.5</v>
      </c>
    </row>
    <row r="29" spans="1:5" x14ac:dyDescent="0.3">
      <c r="A29" s="6"/>
      <c r="B29" s="5"/>
      <c r="C29" s="5"/>
      <c r="D29" s="5"/>
      <c r="E29" s="5"/>
    </row>
  </sheetData>
  <mergeCells count="3">
    <mergeCell ref="A11:E11"/>
    <mergeCell ref="A9:E9"/>
    <mergeCell ref="A12:E12"/>
  </mergeCells>
  <printOptions horizontalCentered="1"/>
  <pageMargins left="0.11811023622047245" right="0.11811023622047245" top="0.19685039370078741" bottom="0.19685039370078741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Termo convênios 001.01.2019</vt:lpstr>
      <vt:lpstr>'Termo convênios 001.01.2019'!Area_de_impressao</vt:lpstr>
      <vt:lpstr>'Termo convênios 001.01.2019'!Titulos_de_impressao</vt:lpstr>
    </vt:vector>
  </TitlesOfParts>
  <Company>FESO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Janice Tereza Da Silva</dc:creator>
  <cp:lastModifiedBy>Janice Tereza Da Silva</cp:lastModifiedBy>
  <cp:lastPrinted>2022-07-15T18:19:52Z</cp:lastPrinted>
  <dcterms:created xsi:type="dcterms:W3CDTF">2022-06-20T19:12:46Z</dcterms:created>
  <dcterms:modified xsi:type="dcterms:W3CDTF">2022-08-18T20:48:18Z</dcterms:modified>
</cp:coreProperties>
</file>